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sv\Alpin\Saison 21-22\ARGE Schülercup\"/>
    </mc:Choice>
  </mc:AlternateContent>
  <bookViews>
    <workbookView xWindow="-105" yWindow="-105" windowWidth="23250" windowHeight="12450"/>
  </bookViews>
  <sheets>
    <sheet name="Mädchen U14" sheetId="2" r:id="rId1"/>
    <sheet name="Mädchen U16" sheetId="6" r:id="rId2"/>
    <sheet name="Buben U14" sheetId="8" r:id="rId3"/>
    <sheet name="Buben U16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8" l="1"/>
  <c r="G21" i="8"/>
  <c r="G20" i="8"/>
  <c r="G18" i="8"/>
  <c r="G16" i="8"/>
  <c r="G9" i="8"/>
  <c r="G5" i="8"/>
  <c r="G11" i="8"/>
  <c r="G15" i="8"/>
  <c r="G10" i="8"/>
  <c r="G6" i="8"/>
  <c r="G7" i="8"/>
  <c r="G12" i="8"/>
  <c r="G19" i="8"/>
  <c r="G8" i="8"/>
  <c r="G17" i="8"/>
  <c r="G14" i="8"/>
  <c r="G4" i="8"/>
  <c r="G13" i="8"/>
  <c r="G3" i="8"/>
  <c r="G22" i="7"/>
  <c r="G21" i="7"/>
  <c r="G20" i="7"/>
  <c r="G19" i="7"/>
  <c r="G18" i="7"/>
  <c r="G17" i="7"/>
  <c r="G16" i="7"/>
  <c r="G15" i="7"/>
  <c r="G14" i="7"/>
  <c r="G12" i="7"/>
  <c r="G13" i="7"/>
  <c r="G10" i="7"/>
  <c r="G6" i="7"/>
  <c r="G11" i="7"/>
  <c r="G9" i="7"/>
  <c r="G5" i="7"/>
  <c r="G8" i="7"/>
  <c r="G4" i="7"/>
  <c r="G3" i="7"/>
  <c r="G7" i="7"/>
  <c r="G22" i="6"/>
  <c r="G21" i="6"/>
  <c r="G20" i="6"/>
  <c r="G19" i="6"/>
  <c r="G18" i="6"/>
  <c r="G17" i="6"/>
  <c r="G16" i="6"/>
  <c r="G15" i="6"/>
  <c r="G14" i="6"/>
  <c r="G13" i="6"/>
  <c r="G12" i="6"/>
  <c r="G10" i="6"/>
  <c r="G9" i="6"/>
  <c r="G11" i="6"/>
  <c r="G5" i="6"/>
  <c r="G8" i="6"/>
  <c r="G6" i="6"/>
  <c r="G3" i="6"/>
  <c r="G4" i="6"/>
  <c r="G7" i="6"/>
  <c r="G4" i="2" l="1"/>
  <c r="G6" i="2" l="1"/>
  <c r="G3" i="2"/>
  <c r="G8" i="2"/>
  <c r="G17" i="2"/>
  <c r="G10" i="2"/>
  <c r="G14" i="2"/>
  <c r="G5" i="2"/>
  <c r="G9" i="2"/>
  <c r="G13" i="2"/>
  <c r="G11" i="2"/>
  <c r="G16" i="2"/>
  <c r="G15" i="2"/>
  <c r="G18" i="2"/>
  <c r="G12" i="2"/>
  <c r="G19" i="2"/>
  <c r="G20" i="2"/>
  <c r="G21" i="2"/>
  <c r="G22" i="2"/>
  <c r="G7" i="2"/>
</calcChain>
</file>

<file path=xl/sharedStrings.xml><?xml version="1.0" encoding="utf-8"?>
<sst xmlns="http://schemas.openxmlformats.org/spreadsheetml/2006/main" count="332" uniqueCount="147">
  <si>
    <t>Platz</t>
  </si>
  <si>
    <t>Nachname</t>
  </si>
  <si>
    <t>Vorname</t>
  </si>
  <si>
    <t>JG</t>
  </si>
  <si>
    <t>Verband</t>
  </si>
  <si>
    <t>Punkte</t>
  </si>
  <si>
    <t>WSV</t>
  </si>
  <si>
    <t>HSV</t>
  </si>
  <si>
    <t>SL</t>
  </si>
  <si>
    <t>RS</t>
  </si>
  <si>
    <t>Stellmacher</t>
  </si>
  <si>
    <t>Trott</t>
  </si>
  <si>
    <t>SVR</t>
  </si>
  <si>
    <t>Weikart</t>
  </si>
  <si>
    <t>Verein</t>
  </si>
  <si>
    <t>SK Winterberg</t>
  </si>
  <si>
    <t>SGK Rotenburg</t>
  </si>
  <si>
    <t>SC Bad Marienberg-Unnau</t>
  </si>
  <si>
    <t>Snowteam Neuss</t>
  </si>
  <si>
    <t>SC Rhoen Fulda</t>
  </si>
  <si>
    <t>Leni</t>
  </si>
  <si>
    <t>Budzus</t>
  </si>
  <si>
    <t>SC Elz</t>
  </si>
  <si>
    <t>(P)SL</t>
  </si>
  <si>
    <t>Buben U16</t>
  </si>
  <si>
    <t>Buben U14</t>
  </si>
  <si>
    <t>Mädchen U16</t>
  </si>
  <si>
    <t>Mädchen U14</t>
  </si>
  <si>
    <t>TSV Wüstensachsen</t>
  </si>
  <si>
    <t>Jan</t>
  </si>
  <si>
    <t>Dompokal Todtnauberg (12.02.2022)</t>
  </si>
  <si>
    <t>Walter-Zimmermann-Pokal Todtnauberg (13.02.2022)</t>
  </si>
  <si>
    <t>ARGE-N/OW Schülermeisterschaften Hinterreit (12.03.2022)</t>
  </si>
  <si>
    <t>ARGE-N/OW Schülermeisterschaften Hinterreit (13.03.2022)</t>
  </si>
  <si>
    <t>ARGE-N/OW Schülermeisterschaften Hinterreit (14.03.2022)</t>
  </si>
  <si>
    <t>SVR-Rheinland-Pfalz Meisterschaften Hochkrimml (09.04.2022)</t>
  </si>
  <si>
    <t>SVR-Rheinland-Pfalz Meisterschaften Hochkrimml (10.04.2022)</t>
  </si>
  <si>
    <t>SVR-Rheinland-Meisterschaften Hochkrimml (11.04.2022)</t>
  </si>
  <si>
    <t>SVR-Rheinland-Pokal Hochkrimml (12.04.2022)</t>
  </si>
  <si>
    <t>SVR-Rheinland-Meisterschaften (13.04.2022)</t>
  </si>
  <si>
    <t>Menke</t>
  </si>
  <si>
    <t>Larissa</t>
  </si>
  <si>
    <t>Langendörfer</t>
  </si>
  <si>
    <t>Mathilda</t>
  </si>
  <si>
    <t>pistenkids e.V.</t>
  </si>
  <si>
    <t>Finja</t>
  </si>
  <si>
    <t>Störmann</t>
  </si>
  <si>
    <t>Lotte</t>
  </si>
  <si>
    <t>SC Wermelskirchen</t>
  </si>
  <si>
    <t>Roth</t>
  </si>
  <si>
    <t>Maya Helene</t>
  </si>
  <si>
    <t>SC Herborn</t>
  </si>
  <si>
    <t>Penkova</t>
  </si>
  <si>
    <t>Polina</t>
  </si>
  <si>
    <t>SC Speyer</t>
  </si>
  <si>
    <t>SVP</t>
  </si>
  <si>
    <t>Ternes</t>
  </si>
  <si>
    <t>Grete</t>
  </si>
  <si>
    <t>SC Bayer Leverkusen</t>
  </si>
  <si>
    <t>Natalie</t>
  </si>
  <si>
    <t>Sigges</t>
  </si>
  <si>
    <t>Mira</t>
  </si>
  <si>
    <t>Erle</t>
  </si>
  <si>
    <t>Noah</t>
  </si>
  <si>
    <t>SSG Odenwald</t>
  </si>
  <si>
    <t>Eull</t>
  </si>
  <si>
    <t>Linus</t>
  </si>
  <si>
    <t>Essener SK</t>
  </si>
  <si>
    <t>Schneider</t>
  </si>
  <si>
    <t>Lippert</t>
  </si>
  <si>
    <t>Robin</t>
  </si>
  <si>
    <t>Paul</t>
  </si>
  <si>
    <t>Elian</t>
  </si>
  <si>
    <t>TSV Wuestensachsen</t>
  </si>
  <si>
    <t>Halm</t>
  </si>
  <si>
    <t>Leander</t>
  </si>
  <si>
    <t>SC St. Wendel</t>
  </si>
  <si>
    <t>SBSB</t>
  </si>
  <si>
    <t>Porsche</t>
  </si>
  <si>
    <t>Elias</t>
  </si>
  <si>
    <t>Julian</t>
  </si>
  <si>
    <t>Lauber</t>
  </si>
  <si>
    <t>Moritz</t>
  </si>
  <si>
    <t>SV Oberes Banfetal</t>
  </si>
  <si>
    <t>Lukas</t>
  </si>
  <si>
    <t>Johanna</t>
  </si>
  <si>
    <t>D'Anterroches</t>
  </si>
  <si>
    <t>Wolf</t>
  </si>
  <si>
    <t>Leonard Adrian</t>
  </si>
  <si>
    <t>SK Bayer Uerdingen</t>
  </si>
  <si>
    <t>Wirtz</t>
  </si>
  <si>
    <t>Henning</t>
  </si>
  <si>
    <t>Philipp</t>
  </si>
  <si>
    <t>Melina Sophie</t>
  </si>
  <si>
    <t>Schulte</t>
  </si>
  <si>
    <t>Sarah</t>
  </si>
  <si>
    <t>Blatt</t>
  </si>
  <si>
    <t>von Kalckreuth</t>
  </si>
  <si>
    <t>Sagi</t>
  </si>
  <si>
    <t>SC Asslar</t>
  </si>
  <si>
    <t>Peters</t>
  </si>
  <si>
    <t>Maximilian</t>
  </si>
  <si>
    <t>Roedelsperger</t>
  </si>
  <si>
    <t>Frederic</t>
  </si>
  <si>
    <t>Valentin</t>
  </si>
  <si>
    <t>Wemhoff</t>
  </si>
  <si>
    <t>Lara</t>
  </si>
  <si>
    <t>Adams</t>
  </si>
  <si>
    <t xml:space="preserve">Möbus </t>
  </si>
  <si>
    <t>Jonathan</t>
  </si>
  <si>
    <t>KSV Baunatal</t>
  </si>
  <si>
    <t>Bialas</t>
  </si>
  <si>
    <t>Catinca</t>
  </si>
  <si>
    <t>Löw</t>
  </si>
  <si>
    <t>Maaß</t>
  </si>
  <si>
    <t>Merle</t>
  </si>
  <si>
    <t>SV Höhn</t>
  </si>
  <si>
    <t>Zörkler</t>
  </si>
  <si>
    <t>Clara</t>
  </si>
  <si>
    <t>SC Neustadt a.d.W.</t>
  </si>
  <si>
    <t>Braun</t>
  </si>
  <si>
    <t>Lena</t>
  </si>
  <si>
    <t>Gregor</t>
  </si>
  <si>
    <t>Roman</t>
  </si>
  <si>
    <t>Bujnicki</t>
  </si>
  <si>
    <t>Vincent</t>
  </si>
  <si>
    <t>Ioan</t>
  </si>
  <si>
    <t>Gönnewig</t>
  </si>
  <si>
    <t>Caron</t>
  </si>
  <si>
    <t>Weber</t>
  </si>
  <si>
    <t>Benedikt</t>
  </si>
  <si>
    <t>Kiebel</t>
  </si>
  <si>
    <t>Josefin</t>
  </si>
  <si>
    <t>Sc Bonn</t>
  </si>
  <si>
    <t>Rozga</t>
  </si>
  <si>
    <t>Bolder</t>
  </si>
  <si>
    <t>Roven</t>
  </si>
  <si>
    <t>Aszyk</t>
  </si>
  <si>
    <t>Jan Elias</t>
  </si>
  <si>
    <t>SG Neukirchen-Huelchrath</t>
  </si>
  <si>
    <t>Bovelet</t>
  </si>
  <si>
    <t>Romy</t>
  </si>
  <si>
    <t>ST Neuss</t>
  </si>
  <si>
    <t>Modlmeier</t>
  </si>
  <si>
    <t>Leopold</t>
  </si>
  <si>
    <t>wsv-Schülermeisterschaften Altastenberg (19.02.2022) - abgesagt</t>
  </si>
  <si>
    <t>wsv-Schülermeisterschaften Altastenberg (20.02.2022) - abgesagt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</si>
</sst>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zoomScaleNormal="100" workbookViewId="0"/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0" width="4.28515625" customWidth="1"/>
  </cols>
  <sheetData>
    <row r="1" spans="1:34" ht="222" customHeight="1" x14ac:dyDescent="0.25">
      <c r="A1" s="1"/>
      <c r="B1" s="11" t="s">
        <v>27</v>
      </c>
      <c r="C1" s="1"/>
      <c r="D1" s="1"/>
      <c r="E1" s="1"/>
      <c r="F1" s="1"/>
      <c r="G1" s="1"/>
      <c r="H1" s="22" t="s">
        <v>30</v>
      </c>
      <c r="I1" s="22" t="s">
        <v>31</v>
      </c>
      <c r="J1" s="22" t="s">
        <v>145</v>
      </c>
      <c r="K1" s="22" t="s">
        <v>146</v>
      </c>
      <c r="L1" s="22" t="s">
        <v>32</v>
      </c>
      <c r="M1" s="22" t="s">
        <v>33</v>
      </c>
      <c r="N1" s="2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9</v>
      </c>
      <c r="K2" s="5" t="s">
        <v>8</v>
      </c>
      <c r="L2" s="5" t="s">
        <v>9</v>
      </c>
      <c r="M2" s="5" t="s">
        <v>23</v>
      </c>
      <c r="N2" s="5" t="s">
        <v>8</v>
      </c>
      <c r="O2" s="5" t="s">
        <v>9</v>
      </c>
      <c r="P2" s="5" t="s">
        <v>8</v>
      </c>
      <c r="Q2" s="5" t="s">
        <v>8</v>
      </c>
      <c r="R2" s="5" t="s">
        <v>23</v>
      </c>
      <c r="S2" s="5" t="s">
        <v>9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6.350000000000001" customHeight="1" x14ac:dyDescent="0.25">
      <c r="A3" s="7">
        <v>1</v>
      </c>
      <c r="B3" s="9" t="s">
        <v>40</v>
      </c>
      <c r="C3" s="9" t="s">
        <v>41</v>
      </c>
      <c r="D3" s="8" t="s">
        <v>15</v>
      </c>
      <c r="E3" s="8">
        <v>2008</v>
      </c>
      <c r="F3" s="9" t="s">
        <v>6</v>
      </c>
      <c r="G3" s="10">
        <f t="shared" ref="G3:G14" si="0">SUM(H3:S3)</f>
        <v>208</v>
      </c>
      <c r="H3" s="5">
        <v>25</v>
      </c>
      <c r="I3" s="5">
        <v>25</v>
      </c>
      <c r="J3" s="5"/>
      <c r="K3" s="5"/>
      <c r="L3" s="5">
        <v>20</v>
      </c>
      <c r="M3" s="5">
        <v>20</v>
      </c>
      <c r="N3" s="5">
        <v>3</v>
      </c>
      <c r="O3" s="5">
        <v>20</v>
      </c>
      <c r="P3" s="5">
        <v>20</v>
      </c>
      <c r="Q3" s="5">
        <v>25</v>
      </c>
      <c r="R3" s="5">
        <v>25</v>
      </c>
      <c r="S3" s="5">
        <v>25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6.350000000000001" customHeight="1" x14ac:dyDescent="0.25">
      <c r="A4" s="7">
        <v>2</v>
      </c>
      <c r="B4" s="9" t="s">
        <v>46</v>
      </c>
      <c r="C4" s="9" t="s">
        <v>47</v>
      </c>
      <c r="D4" s="9" t="s">
        <v>48</v>
      </c>
      <c r="E4" s="8">
        <v>2008</v>
      </c>
      <c r="F4" s="9" t="s">
        <v>6</v>
      </c>
      <c r="G4" s="10">
        <f t="shared" si="0"/>
        <v>123</v>
      </c>
      <c r="H4" s="5">
        <v>11</v>
      </c>
      <c r="I4" s="5">
        <v>20</v>
      </c>
      <c r="J4" s="14"/>
      <c r="K4" s="14"/>
      <c r="L4" s="14">
        <v>8</v>
      </c>
      <c r="M4" s="14">
        <v>4</v>
      </c>
      <c r="N4" s="14">
        <v>20</v>
      </c>
      <c r="O4" s="14">
        <v>15</v>
      </c>
      <c r="P4" s="14">
        <v>15</v>
      </c>
      <c r="Q4" s="14"/>
      <c r="R4" s="14">
        <v>15</v>
      </c>
      <c r="S4" s="14">
        <v>15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6.350000000000001" customHeight="1" x14ac:dyDescent="0.25">
      <c r="A5" s="7">
        <v>3</v>
      </c>
      <c r="B5" s="8" t="s">
        <v>111</v>
      </c>
      <c r="C5" s="8" t="s">
        <v>112</v>
      </c>
      <c r="D5" s="8" t="s">
        <v>18</v>
      </c>
      <c r="E5" s="8">
        <v>2009</v>
      </c>
      <c r="F5" s="9" t="s">
        <v>6</v>
      </c>
      <c r="G5" s="10">
        <f t="shared" si="0"/>
        <v>110</v>
      </c>
      <c r="H5" s="5"/>
      <c r="I5" s="5"/>
      <c r="J5" s="14"/>
      <c r="K5" s="14"/>
      <c r="L5" s="14"/>
      <c r="M5" s="14"/>
      <c r="N5" s="15"/>
      <c r="O5" s="14">
        <v>25</v>
      </c>
      <c r="P5" s="15">
        <v>25</v>
      </c>
      <c r="Q5" s="15">
        <v>20</v>
      </c>
      <c r="R5" s="15">
        <v>20</v>
      </c>
      <c r="S5" s="14">
        <v>20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6.350000000000001" customHeight="1" x14ac:dyDescent="0.25">
      <c r="A6" s="7">
        <v>4</v>
      </c>
      <c r="B6" s="9" t="s">
        <v>11</v>
      </c>
      <c r="C6" s="9" t="s">
        <v>45</v>
      </c>
      <c r="D6" s="9" t="s">
        <v>28</v>
      </c>
      <c r="E6" s="8">
        <v>2009</v>
      </c>
      <c r="F6" s="9" t="s">
        <v>7</v>
      </c>
      <c r="G6" s="10">
        <f t="shared" si="0"/>
        <v>104</v>
      </c>
      <c r="H6" s="5">
        <v>15</v>
      </c>
      <c r="I6" s="5">
        <v>11</v>
      </c>
      <c r="J6" s="14"/>
      <c r="K6" s="14"/>
      <c r="L6" s="14">
        <v>11</v>
      </c>
      <c r="M6" s="14">
        <v>25</v>
      </c>
      <c r="N6" s="14">
        <v>2</v>
      </c>
      <c r="O6" s="14">
        <v>8</v>
      </c>
      <c r="P6" s="14">
        <v>11</v>
      </c>
      <c r="Q6" s="14">
        <v>15</v>
      </c>
      <c r="R6" s="14"/>
      <c r="S6" s="14">
        <v>6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6.350000000000001" customHeight="1" x14ac:dyDescent="0.25">
      <c r="A7" s="7">
        <v>5</v>
      </c>
      <c r="B7" s="8" t="s">
        <v>42</v>
      </c>
      <c r="C7" s="8" t="s">
        <v>43</v>
      </c>
      <c r="D7" s="8" t="s">
        <v>44</v>
      </c>
      <c r="E7" s="8">
        <v>2008</v>
      </c>
      <c r="F7" s="9" t="s">
        <v>6</v>
      </c>
      <c r="G7" s="10">
        <f t="shared" si="0"/>
        <v>76</v>
      </c>
      <c r="H7" s="5">
        <v>20</v>
      </c>
      <c r="I7" s="5">
        <v>15</v>
      </c>
      <c r="J7" s="5"/>
      <c r="K7" s="5"/>
      <c r="L7" s="5">
        <v>15</v>
      </c>
      <c r="M7" s="5">
        <v>11</v>
      </c>
      <c r="N7" s="5">
        <v>15</v>
      </c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6.350000000000001" customHeight="1" x14ac:dyDescent="0.25">
      <c r="A8" s="7">
        <v>6</v>
      </c>
      <c r="B8" s="8" t="s">
        <v>92</v>
      </c>
      <c r="C8" s="8" t="s">
        <v>93</v>
      </c>
      <c r="D8" s="8" t="s">
        <v>44</v>
      </c>
      <c r="E8" s="8">
        <v>2006</v>
      </c>
      <c r="F8" s="9" t="s">
        <v>6</v>
      </c>
      <c r="G8" s="10">
        <f t="shared" si="0"/>
        <v>65</v>
      </c>
      <c r="H8" s="5"/>
      <c r="I8" s="5"/>
      <c r="J8" s="14"/>
      <c r="K8" s="14"/>
      <c r="L8" s="14">
        <v>25</v>
      </c>
      <c r="M8" s="14">
        <v>15</v>
      </c>
      <c r="N8" s="14">
        <v>25</v>
      </c>
      <c r="O8" s="14"/>
      <c r="P8" s="14"/>
      <c r="Q8" s="14"/>
      <c r="R8" s="14"/>
      <c r="S8" s="1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6.350000000000001" customHeight="1" x14ac:dyDescent="0.25">
      <c r="A9" s="7">
        <v>7</v>
      </c>
      <c r="B9" s="8" t="s">
        <v>52</v>
      </c>
      <c r="C9" s="8" t="s">
        <v>53</v>
      </c>
      <c r="D9" s="8" t="s">
        <v>54</v>
      </c>
      <c r="E9" s="8">
        <v>2008</v>
      </c>
      <c r="F9" s="9" t="s">
        <v>55</v>
      </c>
      <c r="G9" s="10">
        <f t="shared" si="0"/>
        <v>52</v>
      </c>
      <c r="H9" s="5">
        <v>6</v>
      </c>
      <c r="I9" s="5">
        <v>6</v>
      </c>
      <c r="J9" s="14"/>
      <c r="K9" s="14"/>
      <c r="L9" s="14">
        <v>3</v>
      </c>
      <c r="M9" s="14"/>
      <c r="N9" s="14">
        <v>8</v>
      </c>
      <c r="O9" s="14">
        <v>6</v>
      </c>
      <c r="P9" s="14"/>
      <c r="Q9" s="14">
        <v>8</v>
      </c>
      <c r="R9" s="14">
        <v>4</v>
      </c>
      <c r="S9" s="14">
        <v>11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350000000000001" customHeight="1" x14ac:dyDescent="0.25">
      <c r="A10" s="7">
        <v>8</v>
      </c>
      <c r="B10" s="8" t="s">
        <v>49</v>
      </c>
      <c r="C10" s="8" t="s">
        <v>50</v>
      </c>
      <c r="D10" s="8" t="s">
        <v>51</v>
      </c>
      <c r="E10" s="8">
        <v>2008</v>
      </c>
      <c r="F10" s="9" t="s">
        <v>7</v>
      </c>
      <c r="G10" s="10">
        <f t="shared" si="0"/>
        <v>49</v>
      </c>
      <c r="H10" s="5">
        <v>8</v>
      </c>
      <c r="I10" s="5">
        <v>4</v>
      </c>
      <c r="J10" s="14"/>
      <c r="K10" s="14"/>
      <c r="L10" s="14">
        <v>4</v>
      </c>
      <c r="M10" s="14">
        <v>6</v>
      </c>
      <c r="N10" s="14">
        <v>4</v>
      </c>
      <c r="O10" s="14">
        <v>4</v>
      </c>
      <c r="P10" s="14"/>
      <c r="Q10" s="14">
        <v>6</v>
      </c>
      <c r="R10" s="14">
        <v>11</v>
      </c>
      <c r="S10" s="14">
        <v>2</v>
      </c>
    </row>
    <row r="11" spans="1:34" ht="16.350000000000001" customHeight="1" x14ac:dyDescent="0.25">
      <c r="A11" s="7">
        <v>9</v>
      </c>
      <c r="B11" s="8" t="s">
        <v>105</v>
      </c>
      <c r="C11" s="8" t="s">
        <v>106</v>
      </c>
      <c r="D11" s="8" t="s">
        <v>15</v>
      </c>
      <c r="E11" s="8">
        <v>2009</v>
      </c>
      <c r="F11" s="9" t="s">
        <v>6</v>
      </c>
      <c r="G11" s="10">
        <f t="shared" si="0"/>
        <v>49</v>
      </c>
      <c r="H11" s="5"/>
      <c r="I11" s="5"/>
      <c r="J11" s="14"/>
      <c r="K11" s="14"/>
      <c r="L11" s="14"/>
      <c r="M11" s="14">
        <v>8</v>
      </c>
      <c r="N11" s="14">
        <v>11</v>
      </c>
      <c r="O11" s="14">
        <v>11</v>
      </c>
      <c r="P11" s="14"/>
      <c r="Q11" s="14">
        <v>11</v>
      </c>
      <c r="R11" s="14"/>
      <c r="S11" s="14">
        <v>8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6.350000000000001" customHeight="1" x14ac:dyDescent="0.25">
      <c r="A12" s="7">
        <v>10</v>
      </c>
      <c r="B12" s="9" t="s">
        <v>113</v>
      </c>
      <c r="C12" s="9" t="s">
        <v>85</v>
      </c>
      <c r="D12" s="9" t="s">
        <v>17</v>
      </c>
      <c r="E12" s="8">
        <v>2009</v>
      </c>
      <c r="F12" s="9" t="s">
        <v>12</v>
      </c>
      <c r="G12" s="10">
        <f t="shared" si="0"/>
        <v>25</v>
      </c>
      <c r="H12" s="5"/>
      <c r="I12" s="5"/>
      <c r="J12" s="14"/>
      <c r="K12" s="14"/>
      <c r="L12" s="14"/>
      <c r="M12" s="14"/>
      <c r="N12" s="15"/>
      <c r="O12" s="14">
        <v>3</v>
      </c>
      <c r="P12" s="14">
        <v>6</v>
      </c>
      <c r="Q12" s="14">
        <v>4</v>
      </c>
      <c r="R12" s="14">
        <v>8</v>
      </c>
      <c r="S12" s="14">
        <v>4</v>
      </c>
    </row>
    <row r="13" spans="1:34" ht="16.350000000000001" customHeight="1" x14ac:dyDescent="0.25">
      <c r="A13" s="7">
        <v>11</v>
      </c>
      <c r="B13" s="9" t="s">
        <v>68</v>
      </c>
      <c r="C13" s="9" t="s">
        <v>85</v>
      </c>
      <c r="D13" s="9" t="s">
        <v>16</v>
      </c>
      <c r="E13" s="8">
        <v>2009</v>
      </c>
      <c r="F13" s="9" t="s">
        <v>7</v>
      </c>
      <c r="G13" s="10">
        <f t="shared" si="0"/>
        <v>23</v>
      </c>
      <c r="H13" s="5"/>
      <c r="I13" s="5">
        <v>8</v>
      </c>
      <c r="J13" s="14"/>
      <c r="K13" s="14"/>
      <c r="L13" s="14">
        <v>6</v>
      </c>
      <c r="M13" s="14">
        <v>3</v>
      </c>
      <c r="N13" s="14">
        <v>6</v>
      </c>
      <c r="O13" s="14"/>
      <c r="P13" s="14"/>
      <c r="Q13" s="14"/>
      <c r="R13" s="14"/>
      <c r="S13" s="14"/>
    </row>
    <row r="14" spans="1:34" ht="16.350000000000001" customHeight="1" x14ac:dyDescent="0.25">
      <c r="A14" s="7">
        <v>12</v>
      </c>
      <c r="B14" s="9" t="s">
        <v>114</v>
      </c>
      <c r="C14" s="9" t="s">
        <v>115</v>
      </c>
      <c r="D14" s="9" t="s">
        <v>116</v>
      </c>
      <c r="E14" s="8">
        <v>2009</v>
      </c>
      <c r="F14" s="9" t="s">
        <v>12</v>
      </c>
      <c r="G14" s="10">
        <f t="shared" si="0"/>
        <v>22</v>
      </c>
      <c r="H14" s="5"/>
      <c r="I14" s="5"/>
      <c r="J14" s="14"/>
      <c r="K14" s="14"/>
      <c r="L14" s="14"/>
      <c r="M14" s="14"/>
      <c r="N14" s="14"/>
      <c r="O14" s="14">
        <v>2</v>
      </c>
      <c r="P14" s="14">
        <v>8</v>
      </c>
      <c r="Q14" s="14">
        <v>3</v>
      </c>
      <c r="R14" s="14">
        <v>6</v>
      </c>
      <c r="S14" s="14">
        <v>3</v>
      </c>
    </row>
    <row r="15" spans="1:34" ht="16.350000000000001" customHeight="1" x14ac:dyDescent="0.25">
      <c r="A15" s="7">
        <v>13</v>
      </c>
      <c r="B15" s="9"/>
      <c r="C15" s="9"/>
      <c r="D15" s="9"/>
      <c r="E15" s="8"/>
      <c r="F15" s="9"/>
      <c r="G15" s="10">
        <f t="shared" ref="G15:G22" si="1">SUM(H15:S15)</f>
        <v>0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34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 t="shared" si="1"/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</row>
    <row r="17" spans="1:19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 t="shared" si="1"/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 t="shared" si="1"/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</row>
    <row r="19" spans="1:19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 t="shared" si="1"/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</row>
    <row r="20" spans="1:19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 t="shared" si="1"/>
        <v>0</v>
      </c>
      <c r="H20" s="19"/>
      <c r="I20" s="19"/>
      <c r="J20" s="19"/>
      <c r="K20" s="19"/>
      <c r="L20" s="19"/>
      <c r="M20" s="19"/>
      <c r="N20" s="19"/>
      <c r="O20" s="21"/>
      <c r="P20" s="19"/>
      <c r="Q20" s="19"/>
      <c r="R20" s="19"/>
      <c r="S20" s="19"/>
    </row>
    <row r="21" spans="1:19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 t="shared" si="1"/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 t="shared" si="1"/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</sheetData>
  <sortState ref="B3:S14">
    <sortCondition descending="1" ref="G3:G14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zoomScaleNormal="100" workbookViewId="0">
      <selection activeCell="J1" sqref="J1:K1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0" width="4.28515625" customWidth="1"/>
  </cols>
  <sheetData>
    <row r="1" spans="1:34" ht="222" customHeight="1" x14ac:dyDescent="0.25">
      <c r="A1" s="1"/>
      <c r="B1" s="11" t="s">
        <v>26</v>
      </c>
      <c r="C1" s="1"/>
      <c r="D1" s="1"/>
      <c r="E1" s="1"/>
      <c r="F1" s="1"/>
      <c r="G1" s="1"/>
      <c r="H1" s="22" t="s">
        <v>30</v>
      </c>
      <c r="I1" s="22" t="s">
        <v>31</v>
      </c>
      <c r="J1" s="22" t="s">
        <v>145</v>
      </c>
      <c r="K1" s="22" t="s">
        <v>146</v>
      </c>
      <c r="L1" s="22" t="s">
        <v>32</v>
      </c>
      <c r="M1" s="22" t="s">
        <v>33</v>
      </c>
      <c r="N1" s="2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9</v>
      </c>
      <c r="K2" s="5" t="s">
        <v>8</v>
      </c>
      <c r="L2" s="5" t="s">
        <v>9</v>
      </c>
      <c r="M2" s="5" t="s">
        <v>23</v>
      </c>
      <c r="N2" s="5" t="s">
        <v>8</v>
      </c>
      <c r="O2" s="5" t="s">
        <v>9</v>
      </c>
      <c r="P2" s="5" t="s">
        <v>8</v>
      </c>
      <c r="Q2" s="5" t="s">
        <v>8</v>
      </c>
      <c r="R2" s="5" t="s">
        <v>23</v>
      </c>
      <c r="S2" s="5" t="s">
        <v>9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6.350000000000001" customHeight="1" x14ac:dyDescent="0.25">
      <c r="A3" s="7">
        <v>1</v>
      </c>
      <c r="B3" s="9" t="s">
        <v>40</v>
      </c>
      <c r="C3" s="9" t="s">
        <v>59</v>
      </c>
      <c r="D3" s="9" t="s">
        <v>15</v>
      </c>
      <c r="E3" s="8">
        <v>2007</v>
      </c>
      <c r="F3" s="9" t="s">
        <v>6</v>
      </c>
      <c r="G3" s="10">
        <f t="shared" ref="G3:G11" si="0">SUM(H3:S3)</f>
        <v>210</v>
      </c>
      <c r="H3" s="5">
        <v>20</v>
      </c>
      <c r="I3" s="5">
        <v>25</v>
      </c>
      <c r="J3" s="14"/>
      <c r="K3" s="14"/>
      <c r="L3" s="14">
        <v>25</v>
      </c>
      <c r="M3" s="14">
        <v>15</v>
      </c>
      <c r="N3" s="14">
        <v>25</v>
      </c>
      <c r="O3" s="14">
        <v>25</v>
      </c>
      <c r="P3" s="14">
        <v>20</v>
      </c>
      <c r="Q3" s="14">
        <v>20</v>
      </c>
      <c r="R3" s="14">
        <v>20</v>
      </c>
      <c r="S3" s="14">
        <v>15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6.350000000000001" customHeight="1" x14ac:dyDescent="0.25">
      <c r="A4" s="7">
        <v>2</v>
      </c>
      <c r="B4" s="8" t="s">
        <v>56</v>
      </c>
      <c r="C4" s="8" t="s">
        <v>57</v>
      </c>
      <c r="D4" s="8" t="s">
        <v>58</v>
      </c>
      <c r="E4" s="8">
        <v>2006</v>
      </c>
      <c r="F4" s="9" t="s">
        <v>6</v>
      </c>
      <c r="G4" s="10">
        <f t="shared" si="0"/>
        <v>172</v>
      </c>
      <c r="H4" s="5">
        <v>25</v>
      </c>
      <c r="I4" s="5">
        <v>20</v>
      </c>
      <c r="J4" s="5"/>
      <c r="K4" s="5"/>
      <c r="L4" s="5">
        <v>15</v>
      </c>
      <c r="M4" s="5">
        <v>25</v>
      </c>
      <c r="N4" s="5">
        <v>20</v>
      </c>
      <c r="O4" s="5">
        <v>11</v>
      </c>
      <c r="P4" s="5">
        <v>15</v>
      </c>
      <c r="Q4" s="5">
        <v>15</v>
      </c>
      <c r="R4" s="5">
        <v>15</v>
      </c>
      <c r="S4" s="5">
        <v>11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6.350000000000001" customHeight="1" x14ac:dyDescent="0.25">
      <c r="A5" s="7">
        <v>3</v>
      </c>
      <c r="B5" s="8" t="s">
        <v>117</v>
      </c>
      <c r="C5" s="8" t="s">
        <v>118</v>
      </c>
      <c r="D5" s="8" t="s">
        <v>119</v>
      </c>
      <c r="E5" s="8">
        <v>2006</v>
      </c>
      <c r="F5" s="9" t="s">
        <v>55</v>
      </c>
      <c r="G5" s="10">
        <f t="shared" si="0"/>
        <v>120</v>
      </c>
      <c r="H5" s="5"/>
      <c r="I5" s="5"/>
      <c r="J5" s="14"/>
      <c r="K5" s="14"/>
      <c r="L5" s="14"/>
      <c r="M5" s="14"/>
      <c r="N5" s="14"/>
      <c r="O5" s="14">
        <v>20</v>
      </c>
      <c r="P5" s="14">
        <v>25</v>
      </c>
      <c r="Q5" s="14">
        <v>25</v>
      </c>
      <c r="R5" s="14">
        <v>25</v>
      </c>
      <c r="S5" s="14">
        <v>25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6.350000000000001" customHeight="1" x14ac:dyDescent="0.25">
      <c r="A6" s="7">
        <v>4</v>
      </c>
      <c r="B6" s="9" t="s">
        <v>94</v>
      </c>
      <c r="C6" s="9" t="s">
        <v>95</v>
      </c>
      <c r="D6" s="9" t="s">
        <v>58</v>
      </c>
      <c r="E6" s="8">
        <v>2007</v>
      </c>
      <c r="F6" s="9" t="s">
        <v>6</v>
      </c>
      <c r="G6" s="10">
        <f t="shared" si="0"/>
        <v>83</v>
      </c>
      <c r="H6" s="5"/>
      <c r="I6" s="5"/>
      <c r="J6" s="14"/>
      <c r="K6" s="14"/>
      <c r="L6" s="14">
        <v>20</v>
      </c>
      <c r="M6" s="14">
        <v>20</v>
      </c>
      <c r="N6" s="14">
        <v>15</v>
      </c>
      <c r="O6" s="14"/>
      <c r="P6" s="14"/>
      <c r="Q6" s="14">
        <v>11</v>
      </c>
      <c r="R6" s="14">
        <v>11</v>
      </c>
      <c r="S6" s="14">
        <v>6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6.350000000000001" customHeight="1" x14ac:dyDescent="0.25">
      <c r="A7" s="7">
        <v>5</v>
      </c>
      <c r="B7" s="9" t="s">
        <v>60</v>
      </c>
      <c r="C7" s="9" t="s">
        <v>61</v>
      </c>
      <c r="D7" s="8" t="s">
        <v>54</v>
      </c>
      <c r="E7" s="8">
        <v>2007</v>
      </c>
      <c r="F7" s="9" t="s">
        <v>55</v>
      </c>
      <c r="G7" s="10">
        <f t="shared" si="0"/>
        <v>44</v>
      </c>
      <c r="H7" s="5">
        <v>15</v>
      </c>
      <c r="I7" s="5">
        <v>15</v>
      </c>
      <c r="J7" s="5"/>
      <c r="K7" s="5"/>
      <c r="L7" s="5"/>
      <c r="M7" s="5"/>
      <c r="N7" s="5"/>
      <c r="O7" s="5"/>
      <c r="P7" s="5">
        <v>6</v>
      </c>
      <c r="Q7" s="5"/>
      <c r="R7" s="5">
        <v>4</v>
      </c>
      <c r="S7" s="5">
        <v>4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6.350000000000001" customHeight="1" x14ac:dyDescent="0.25">
      <c r="A8" s="7">
        <v>6</v>
      </c>
      <c r="B8" s="8" t="s">
        <v>120</v>
      </c>
      <c r="C8" s="8" t="s">
        <v>121</v>
      </c>
      <c r="D8" s="8" t="s">
        <v>15</v>
      </c>
      <c r="E8" s="8">
        <v>2007</v>
      </c>
      <c r="F8" s="9" t="s">
        <v>6</v>
      </c>
      <c r="G8" s="10">
        <f t="shared" si="0"/>
        <v>42</v>
      </c>
      <c r="H8" s="5"/>
      <c r="I8" s="5"/>
      <c r="J8" s="14"/>
      <c r="K8" s="14"/>
      <c r="L8" s="14"/>
      <c r="M8" s="14"/>
      <c r="N8" s="14"/>
      <c r="O8" s="14">
        <v>15</v>
      </c>
      <c r="P8" s="14">
        <v>11</v>
      </c>
      <c r="Q8" s="14"/>
      <c r="R8" s="14">
        <v>8</v>
      </c>
      <c r="S8" s="14">
        <v>8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6.350000000000001" customHeight="1" x14ac:dyDescent="0.25">
      <c r="A9" s="7">
        <v>7</v>
      </c>
      <c r="B9" s="8" t="s">
        <v>131</v>
      </c>
      <c r="C9" s="8" t="s">
        <v>132</v>
      </c>
      <c r="D9" s="8" t="s">
        <v>133</v>
      </c>
      <c r="E9" s="8">
        <v>2006</v>
      </c>
      <c r="F9" s="9" t="s">
        <v>6</v>
      </c>
      <c r="G9" s="10">
        <f t="shared" si="0"/>
        <v>25</v>
      </c>
      <c r="H9" s="5"/>
      <c r="I9" s="5"/>
      <c r="J9" s="14"/>
      <c r="K9" s="14"/>
      <c r="L9" s="14"/>
      <c r="M9" s="14"/>
      <c r="N9" s="14"/>
      <c r="O9" s="14"/>
      <c r="P9" s="14">
        <v>8</v>
      </c>
      <c r="Q9" s="14">
        <v>8</v>
      </c>
      <c r="R9" s="14">
        <v>6</v>
      </c>
      <c r="S9" s="14">
        <v>3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350000000000001" customHeight="1" x14ac:dyDescent="0.25">
      <c r="A10" s="7">
        <v>8</v>
      </c>
      <c r="B10" s="8" t="s">
        <v>140</v>
      </c>
      <c r="C10" s="8" t="s">
        <v>141</v>
      </c>
      <c r="D10" s="8" t="s">
        <v>142</v>
      </c>
      <c r="E10" s="8">
        <v>2007</v>
      </c>
      <c r="F10" s="9" t="s">
        <v>6</v>
      </c>
      <c r="G10" s="10">
        <f t="shared" si="0"/>
        <v>20</v>
      </c>
      <c r="H10" s="5"/>
      <c r="I10" s="5"/>
      <c r="J10" s="14"/>
      <c r="K10" s="14"/>
      <c r="L10" s="14"/>
      <c r="M10" s="14"/>
      <c r="N10" s="14"/>
      <c r="O10" s="14"/>
      <c r="P10" s="14"/>
      <c r="Q10" s="14"/>
      <c r="R10" s="14"/>
      <c r="S10" s="14">
        <v>20</v>
      </c>
    </row>
    <row r="11" spans="1:34" ht="16.350000000000001" customHeight="1" x14ac:dyDescent="0.25">
      <c r="A11" s="7">
        <v>9</v>
      </c>
      <c r="B11" s="9" t="s">
        <v>10</v>
      </c>
      <c r="C11" s="9" t="s">
        <v>20</v>
      </c>
      <c r="D11" s="9" t="s">
        <v>15</v>
      </c>
      <c r="E11" s="8">
        <v>2007</v>
      </c>
      <c r="F11" s="9" t="s">
        <v>6</v>
      </c>
      <c r="G11" s="10">
        <f t="shared" si="0"/>
        <v>19</v>
      </c>
      <c r="H11" s="5"/>
      <c r="I11" s="5"/>
      <c r="J11" s="14"/>
      <c r="K11" s="14"/>
      <c r="L11" s="14"/>
      <c r="M11" s="14"/>
      <c r="N11" s="14"/>
      <c r="O11" s="14">
        <v>8</v>
      </c>
      <c r="P11" s="14"/>
      <c r="Q11" s="14">
        <v>6</v>
      </c>
      <c r="R11" s="14">
        <v>3</v>
      </c>
      <c r="S11" s="14">
        <v>2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6.350000000000001" customHeight="1" x14ac:dyDescent="0.25">
      <c r="A12" s="7">
        <v>10</v>
      </c>
      <c r="B12" s="8"/>
      <c r="C12" s="8"/>
      <c r="D12" s="8"/>
      <c r="E12" s="8"/>
      <c r="F12" s="9"/>
      <c r="G12" s="10">
        <f t="shared" ref="G12:G22" si="1">SUM(H12:S12)</f>
        <v>0</v>
      </c>
      <c r="H12" s="5"/>
      <c r="I12" s="5"/>
      <c r="J12" s="14"/>
      <c r="K12" s="14"/>
      <c r="L12" s="14"/>
      <c r="M12" s="14"/>
      <c r="N12" s="15"/>
      <c r="O12" s="15"/>
      <c r="P12" s="14"/>
      <c r="Q12" s="15"/>
      <c r="R12" s="15"/>
      <c r="S12" s="15"/>
    </row>
    <row r="13" spans="1:34" ht="16.350000000000001" customHeight="1" x14ac:dyDescent="0.25">
      <c r="A13" s="7">
        <v>11</v>
      </c>
      <c r="B13" s="9"/>
      <c r="C13" s="9"/>
      <c r="D13" s="9"/>
      <c r="E13" s="8"/>
      <c r="F13" s="9"/>
      <c r="G13" s="10">
        <f t="shared" si="1"/>
        <v>0</v>
      </c>
      <c r="H13" s="5"/>
      <c r="I13" s="5"/>
      <c r="J13" s="14"/>
      <c r="K13" s="14"/>
      <c r="L13" s="14"/>
      <c r="M13" s="14"/>
      <c r="N13" s="15"/>
      <c r="O13" s="14"/>
      <c r="P13" s="14"/>
      <c r="Q13" s="14"/>
      <c r="R13" s="14"/>
      <c r="S13" s="14"/>
    </row>
    <row r="14" spans="1:34" ht="16.350000000000001" customHeight="1" x14ac:dyDescent="0.25">
      <c r="A14" s="7">
        <v>12</v>
      </c>
      <c r="B14" s="9"/>
      <c r="C14" s="9"/>
      <c r="D14" s="9"/>
      <c r="E14" s="8"/>
      <c r="F14" s="9"/>
      <c r="G14" s="10">
        <f t="shared" si="1"/>
        <v>0</v>
      </c>
      <c r="H14" s="5"/>
      <c r="I14" s="5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34" ht="16.350000000000001" customHeight="1" x14ac:dyDescent="0.25">
      <c r="A15" s="7">
        <v>13</v>
      </c>
      <c r="B15" s="9"/>
      <c r="C15" s="9"/>
      <c r="D15" s="9"/>
      <c r="E15" s="8"/>
      <c r="F15" s="9"/>
      <c r="G15" s="10">
        <f t="shared" si="1"/>
        <v>0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34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 t="shared" si="1"/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</row>
    <row r="17" spans="1:19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 t="shared" si="1"/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 t="shared" si="1"/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</row>
    <row r="19" spans="1:19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 t="shared" si="1"/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</row>
    <row r="20" spans="1:19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 t="shared" si="1"/>
        <v>0</v>
      </c>
      <c r="H20" s="19"/>
      <c r="I20" s="19"/>
      <c r="J20" s="19"/>
      <c r="K20" s="19"/>
      <c r="L20" s="19"/>
      <c r="M20" s="19"/>
      <c r="N20" s="19"/>
      <c r="O20" s="19"/>
      <c r="P20" s="21"/>
      <c r="Q20" s="19"/>
      <c r="R20" s="19"/>
      <c r="S20" s="19"/>
    </row>
    <row r="21" spans="1:19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 t="shared" si="1"/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 t="shared" si="1"/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</sheetData>
  <sortState ref="B3:S11">
    <sortCondition descending="1" ref="G3:G11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zoomScaleNormal="100" workbookViewId="0">
      <selection activeCell="J1" sqref="J1:K1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0" width="4.28515625" customWidth="1"/>
  </cols>
  <sheetData>
    <row r="1" spans="1:34" ht="222" customHeight="1" x14ac:dyDescent="0.25">
      <c r="A1" s="1"/>
      <c r="B1" s="11" t="s">
        <v>25</v>
      </c>
      <c r="C1" s="1"/>
      <c r="D1" s="1"/>
      <c r="E1" s="1"/>
      <c r="F1" s="1"/>
      <c r="G1" s="1"/>
      <c r="H1" s="22" t="s">
        <v>30</v>
      </c>
      <c r="I1" s="22" t="s">
        <v>31</v>
      </c>
      <c r="J1" s="22" t="s">
        <v>145</v>
      </c>
      <c r="K1" s="22" t="s">
        <v>146</v>
      </c>
      <c r="L1" s="22" t="s">
        <v>32</v>
      </c>
      <c r="M1" s="22" t="s">
        <v>33</v>
      </c>
      <c r="N1" s="2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9</v>
      </c>
      <c r="K2" s="5" t="s">
        <v>8</v>
      </c>
      <c r="L2" s="5" t="s">
        <v>9</v>
      </c>
      <c r="M2" s="5" t="s">
        <v>23</v>
      </c>
      <c r="N2" s="5" t="s">
        <v>8</v>
      </c>
      <c r="O2" s="5" t="s">
        <v>9</v>
      </c>
      <c r="P2" s="5" t="s">
        <v>8</v>
      </c>
      <c r="Q2" s="5" t="s">
        <v>8</v>
      </c>
      <c r="R2" s="5" t="s">
        <v>23</v>
      </c>
      <c r="S2" s="5" t="s">
        <v>9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6.350000000000001" customHeight="1" x14ac:dyDescent="0.25">
      <c r="A3" s="7">
        <v>1</v>
      </c>
      <c r="B3" s="9" t="s">
        <v>62</v>
      </c>
      <c r="C3" s="9" t="s">
        <v>63</v>
      </c>
      <c r="D3" s="8" t="s">
        <v>64</v>
      </c>
      <c r="E3" s="8">
        <v>2008</v>
      </c>
      <c r="F3" s="9" t="s">
        <v>7</v>
      </c>
      <c r="G3" s="10">
        <f t="shared" ref="G3:G19" si="0">SUM(H3:S3)</f>
        <v>160</v>
      </c>
      <c r="H3" s="5">
        <v>25</v>
      </c>
      <c r="I3" s="5">
        <v>25</v>
      </c>
      <c r="J3" s="5"/>
      <c r="K3" s="5"/>
      <c r="L3" s="5"/>
      <c r="M3" s="5">
        <v>25</v>
      </c>
      <c r="N3" s="5">
        <v>25</v>
      </c>
      <c r="O3" s="5">
        <v>20</v>
      </c>
      <c r="P3" s="5"/>
      <c r="Q3" s="5"/>
      <c r="R3" s="5">
        <v>20</v>
      </c>
      <c r="S3" s="5">
        <v>20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6.350000000000001" customHeight="1" x14ac:dyDescent="0.25">
      <c r="A4" s="7">
        <v>2</v>
      </c>
      <c r="B4" s="9" t="s">
        <v>65</v>
      </c>
      <c r="C4" s="9" t="s">
        <v>66</v>
      </c>
      <c r="D4" s="9" t="s">
        <v>67</v>
      </c>
      <c r="E4" s="8">
        <v>2008</v>
      </c>
      <c r="F4" s="9" t="s">
        <v>6</v>
      </c>
      <c r="G4" s="10">
        <f t="shared" si="0"/>
        <v>148</v>
      </c>
      <c r="H4" s="5">
        <v>20</v>
      </c>
      <c r="I4" s="5">
        <v>11</v>
      </c>
      <c r="J4" s="14"/>
      <c r="K4" s="14"/>
      <c r="L4" s="14">
        <v>25</v>
      </c>
      <c r="M4" s="14">
        <v>20</v>
      </c>
      <c r="N4" s="14"/>
      <c r="O4" s="14">
        <v>11</v>
      </c>
      <c r="P4" s="14">
        <v>20</v>
      </c>
      <c r="Q4" s="14">
        <v>15</v>
      </c>
      <c r="R4" s="14">
        <v>11</v>
      </c>
      <c r="S4" s="14">
        <v>15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6.350000000000001" customHeight="1" x14ac:dyDescent="0.25">
      <c r="A5" s="7">
        <v>3</v>
      </c>
      <c r="B5" s="9" t="s">
        <v>117</v>
      </c>
      <c r="C5" s="9" t="s">
        <v>122</v>
      </c>
      <c r="D5" s="8" t="s">
        <v>119</v>
      </c>
      <c r="E5" s="8">
        <v>2008</v>
      </c>
      <c r="F5" s="9" t="s">
        <v>55</v>
      </c>
      <c r="G5" s="13">
        <f t="shared" si="0"/>
        <v>125</v>
      </c>
      <c r="H5" s="14"/>
      <c r="I5" s="14"/>
      <c r="J5" s="14"/>
      <c r="K5" s="14"/>
      <c r="L5" s="14"/>
      <c r="M5" s="15"/>
      <c r="N5" s="14"/>
      <c r="O5" s="14">
        <v>25</v>
      </c>
      <c r="P5" s="14">
        <v>25</v>
      </c>
      <c r="Q5" s="14">
        <v>25</v>
      </c>
      <c r="R5" s="14">
        <v>25</v>
      </c>
      <c r="S5" s="14">
        <v>25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6.350000000000001" customHeight="1" x14ac:dyDescent="0.25">
      <c r="A6" s="7">
        <v>4</v>
      </c>
      <c r="B6" s="8" t="s">
        <v>87</v>
      </c>
      <c r="C6" s="8" t="s">
        <v>88</v>
      </c>
      <c r="D6" s="8" t="s">
        <v>89</v>
      </c>
      <c r="E6" s="8">
        <v>2008</v>
      </c>
      <c r="F6" s="9" t="s">
        <v>6</v>
      </c>
      <c r="G6" s="10">
        <f t="shared" si="0"/>
        <v>100</v>
      </c>
      <c r="H6" s="5"/>
      <c r="I6" s="5">
        <v>15</v>
      </c>
      <c r="J6" s="14"/>
      <c r="K6" s="14"/>
      <c r="L6" s="14">
        <v>20</v>
      </c>
      <c r="M6" s="14">
        <v>15</v>
      </c>
      <c r="N6" s="15">
        <v>20</v>
      </c>
      <c r="O6" s="15">
        <v>15</v>
      </c>
      <c r="P6" s="14"/>
      <c r="Q6" s="15"/>
      <c r="R6" s="15">
        <v>15</v>
      </c>
      <c r="S6" s="1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6.350000000000001" customHeight="1" x14ac:dyDescent="0.25">
      <c r="A7" s="7">
        <v>5</v>
      </c>
      <c r="B7" s="8" t="s">
        <v>86</v>
      </c>
      <c r="C7" s="8" t="s">
        <v>92</v>
      </c>
      <c r="D7" s="8" t="s">
        <v>67</v>
      </c>
      <c r="E7" s="8">
        <v>2009</v>
      </c>
      <c r="F7" s="9" t="s">
        <v>6</v>
      </c>
      <c r="G7" s="10">
        <f t="shared" si="0"/>
        <v>78</v>
      </c>
      <c r="H7" s="5"/>
      <c r="I7" s="5">
        <v>20</v>
      </c>
      <c r="J7" s="14"/>
      <c r="K7" s="14"/>
      <c r="L7" s="14"/>
      <c r="M7" s="14"/>
      <c r="N7" s="14">
        <v>15</v>
      </c>
      <c r="O7" s="14">
        <v>8</v>
      </c>
      <c r="P7" s="14">
        <v>15</v>
      </c>
      <c r="Q7" s="14">
        <v>20</v>
      </c>
      <c r="R7" s="14"/>
      <c r="S7" s="1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6.350000000000001" customHeight="1" x14ac:dyDescent="0.25">
      <c r="A8" s="7">
        <v>6</v>
      </c>
      <c r="B8" s="8" t="s">
        <v>13</v>
      </c>
      <c r="C8" s="8" t="s">
        <v>72</v>
      </c>
      <c r="D8" s="8" t="s">
        <v>73</v>
      </c>
      <c r="E8" s="8">
        <v>2008</v>
      </c>
      <c r="F8" s="9" t="s">
        <v>7</v>
      </c>
      <c r="G8" s="10">
        <f t="shared" si="0"/>
        <v>77</v>
      </c>
      <c r="H8" s="5">
        <v>6</v>
      </c>
      <c r="I8" s="5">
        <v>3</v>
      </c>
      <c r="J8" s="14"/>
      <c r="K8" s="14"/>
      <c r="L8" s="14">
        <v>15</v>
      </c>
      <c r="M8" s="14">
        <v>11</v>
      </c>
      <c r="N8" s="14">
        <v>11</v>
      </c>
      <c r="O8" s="14">
        <v>6</v>
      </c>
      <c r="P8" s="14">
        <v>8</v>
      </c>
      <c r="Q8" s="14">
        <v>8</v>
      </c>
      <c r="R8" s="14">
        <v>3</v>
      </c>
      <c r="S8" s="14">
        <v>6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6.350000000000001" customHeight="1" x14ac:dyDescent="0.25">
      <c r="A9" s="7">
        <v>7</v>
      </c>
      <c r="B9" s="9" t="s">
        <v>134</v>
      </c>
      <c r="C9" s="9" t="s">
        <v>123</v>
      </c>
      <c r="D9" s="9" t="s">
        <v>18</v>
      </c>
      <c r="E9" s="8">
        <v>2009</v>
      </c>
      <c r="F9" s="9" t="s">
        <v>6</v>
      </c>
      <c r="G9" s="10">
        <f t="shared" si="0"/>
        <v>42</v>
      </c>
      <c r="H9" s="5"/>
      <c r="I9" s="5"/>
      <c r="J9" s="14"/>
      <c r="K9" s="14"/>
      <c r="L9" s="14"/>
      <c r="M9" s="14"/>
      <c r="N9" s="14"/>
      <c r="O9" s="14">
        <v>4</v>
      </c>
      <c r="P9" s="14">
        <v>11</v>
      </c>
      <c r="Q9" s="14">
        <v>11</v>
      </c>
      <c r="R9" s="14">
        <v>8</v>
      </c>
      <c r="S9" s="14">
        <v>8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350000000000001" customHeight="1" x14ac:dyDescent="0.25">
      <c r="A10" s="7">
        <v>8</v>
      </c>
      <c r="B10" s="9" t="s">
        <v>96</v>
      </c>
      <c r="C10" s="9" t="s">
        <v>29</v>
      </c>
      <c r="D10" s="9" t="s">
        <v>17</v>
      </c>
      <c r="E10" s="8">
        <v>2008</v>
      </c>
      <c r="F10" s="9" t="s">
        <v>12</v>
      </c>
      <c r="G10" s="10">
        <f t="shared" si="0"/>
        <v>36</v>
      </c>
      <c r="H10" s="5"/>
      <c r="I10" s="5"/>
      <c r="J10" s="14"/>
      <c r="K10" s="14"/>
      <c r="L10" s="14">
        <v>11</v>
      </c>
      <c r="M10" s="14">
        <v>6</v>
      </c>
      <c r="N10" s="15">
        <v>8</v>
      </c>
      <c r="O10" s="14"/>
      <c r="P10" s="14">
        <v>4</v>
      </c>
      <c r="Q10" s="14">
        <v>2</v>
      </c>
      <c r="R10" s="14">
        <v>2</v>
      </c>
      <c r="S10" s="14">
        <v>3</v>
      </c>
    </row>
    <row r="11" spans="1:34" ht="16.350000000000001" customHeight="1" x14ac:dyDescent="0.25">
      <c r="A11" s="7">
        <v>9</v>
      </c>
      <c r="B11" s="9" t="s">
        <v>107</v>
      </c>
      <c r="C11" s="9" t="s">
        <v>63</v>
      </c>
      <c r="D11" s="9" t="s">
        <v>18</v>
      </c>
      <c r="E11" s="8">
        <v>2009</v>
      </c>
      <c r="F11" s="9" t="s">
        <v>6</v>
      </c>
      <c r="G11" s="10">
        <f t="shared" si="0"/>
        <v>30</v>
      </c>
      <c r="H11" s="5"/>
      <c r="I11" s="5"/>
      <c r="J11" s="14"/>
      <c r="K11" s="14"/>
      <c r="L11" s="14"/>
      <c r="M11" s="14">
        <v>8</v>
      </c>
      <c r="N11" s="14">
        <v>6</v>
      </c>
      <c r="O11" s="14">
        <v>1</v>
      </c>
      <c r="P11" s="14">
        <v>6</v>
      </c>
      <c r="Q11" s="14">
        <v>6</v>
      </c>
      <c r="R11" s="14">
        <v>1</v>
      </c>
      <c r="S11" s="14">
        <v>2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6.350000000000001" customHeight="1" x14ac:dyDescent="0.25">
      <c r="A12" s="7">
        <v>10</v>
      </c>
      <c r="B12" s="8" t="s">
        <v>78</v>
      </c>
      <c r="C12" s="8" t="s">
        <v>79</v>
      </c>
      <c r="D12" s="8" t="s">
        <v>54</v>
      </c>
      <c r="E12" s="8">
        <v>2008</v>
      </c>
      <c r="F12" s="9" t="s">
        <v>55</v>
      </c>
      <c r="G12" s="10">
        <f t="shared" si="0"/>
        <v>26</v>
      </c>
      <c r="H12" s="14">
        <v>3</v>
      </c>
      <c r="I12" s="14">
        <v>6</v>
      </c>
      <c r="J12" s="14"/>
      <c r="K12" s="14"/>
      <c r="L12" s="14"/>
      <c r="M12" s="14"/>
      <c r="N12" s="14"/>
      <c r="O12" s="14"/>
      <c r="P12" s="14"/>
      <c r="Q12" s="14"/>
      <c r="R12" s="14">
        <v>6</v>
      </c>
      <c r="S12" s="14">
        <v>11</v>
      </c>
    </row>
    <row r="13" spans="1:34" ht="16.350000000000001" customHeight="1" x14ac:dyDescent="0.25">
      <c r="A13" s="7">
        <v>11</v>
      </c>
      <c r="B13" s="8" t="s">
        <v>68</v>
      </c>
      <c r="C13" s="8" t="s">
        <v>66</v>
      </c>
      <c r="D13" s="8" t="s">
        <v>48</v>
      </c>
      <c r="E13" s="8">
        <v>2009</v>
      </c>
      <c r="F13" s="9" t="s">
        <v>6</v>
      </c>
      <c r="G13" s="10">
        <f t="shared" si="0"/>
        <v>23</v>
      </c>
      <c r="H13" s="5">
        <v>15</v>
      </c>
      <c r="I13" s="5">
        <v>8</v>
      </c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34" ht="16.350000000000001" customHeight="1" x14ac:dyDescent="0.25">
      <c r="A14" s="7">
        <v>12</v>
      </c>
      <c r="B14" s="9" t="s">
        <v>69</v>
      </c>
      <c r="C14" s="9" t="s">
        <v>70</v>
      </c>
      <c r="D14" s="9" t="s">
        <v>19</v>
      </c>
      <c r="E14" s="8">
        <v>2009</v>
      </c>
      <c r="F14" s="9" t="s">
        <v>7</v>
      </c>
      <c r="G14" s="10">
        <f t="shared" si="0"/>
        <v>18</v>
      </c>
      <c r="H14" s="5">
        <v>11</v>
      </c>
      <c r="I14" s="5">
        <v>4</v>
      </c>
      <c r="J14" s="14"/>
      <c r="K14" s="14"/>
      <c r="L14" s="14"/>
      <c r="M14" s="14"/>
      <c r="N14" s="14"/>
      <c r="O14" s="14">
        <v>3</v>
      </c>
      <c r="P14" s="14"/>
      <c r="Q14" s="14"/>
      <c r="R14" s="14"/>
      <c r="S14" s="14"/>
    </row>
    <row r="15" spans="1:34" ht="16.350000000000001" customHeight="1" x14ac:dyDescent="0.25">
      <c r="A15" s="7">
        <v>13</v>
      </c>
      <c r="B15" s="9" t="s">
        <v>97</v>
      </c>
      <c r="C15" s="9" t="s">
        <v>98</v>
      </c>
      <c r="D15" s="9" t="s">
        <v>99</v>
      </c>
      <c r="E15" s="8">
        <v>2008</v>
      </c>
      <c r="F15" s="9" t="s">
        <v>7</v>
      </c>
      <c r="G15" s="10">
        <f t="shared" si="0"/>
        <v>12</v>
      </c>
      <c r="H15" s="5"/>
      <c r="I15" s="5"/>
      <c r="J15" s="14"/>
      <c r="K15" s="14"/>
      <c r="L15" s="14">
        <v>8</v>
      </c>
      <c r="M15" s="14"/>
      <c r="N15" s="14">
        <v>4</v>
      </c>
      <c r="O15" s="14"/>
      <c r="P15" s="14"/>
      <c r="Q15" s="14"/>
      <c r="R15" s="14"/>
      <c r="S15" s="14"/>
    </row>
    <row r="16" spans="1:34" ht="16.350000000000001" customHeight="1" x14ac:dyDescent="0.25">
      <c r="A16" s="7">
        <v>14</v>
      </c>
      <c r="B16" s="9" t="s">
        <v>124</v>
      </c>
      <c r="C16" s="9" t="s">
        <v>125</v>
      </c>
      <c r="D16" s="9" t="s">
        <v>18</v>
      </c>
      <c r="E16" s="8">
        <v>2009</v>
      </c>
      <c r="F16" s="9" t="s">
        <v>6</v>
      </c>
      <c r="G16" s="13">
        <f t="shared" si="0"/>
        <v>12</v>
      </c>
      <c r="H16" s="14"/>
      <c r="I16" s="14"/>
      <c r="J16" s="14"/>
      <c r="K16" s="14"/>
      <c r="L16" s="14"/>
      <c r="M16" s="14"/>
      <c r="N16" s="15"/>
      <c r="O16" s="14">
        <v>2</v>
      </c>
      <c r="P16" s="14">
        <v>3</v>
      </c>
      <c r="Q16" s="14">
        <v>3</v>
      </c>
      <c r="R16" s="14"/>
      <c r="S16" s="14">
        <v>4</v>
      </c>
    </row>
    <row r="17" spans="1:19" s="16" customFormat="1" ht="16.350000000000001" customHeight="1" x14ac:dyDescent="0.25">
      <c r="A17" s="12">
        <v>15</v>
      </c>
      <c r="B17" s="8" t="s">
        <v>21</v>
      </c>
      <c r="C17" s="8" t="s">
        <v>71</v>
      </c>
      <c r="D17" s="8" t="s">
        <v>22</v>
      </c>
      <c r="E17" s="8">
        <v>2009</v>
      </c>
      <c r="F17" s="9" t="s">
        <v>7</v>
      </c>
      <c r="G17" s="10">
        <f t="shared" si="0"/>
        <v>10</v>
      </c>
      <c r="H17" s="5">
        <v>8</v>
      </c>
      <c r="I17" s="5">
        <v>2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0" customFormat="1" ht="16.350000000000001" customHeight="1" x14ac:dyDescent="0.25">
      <c r="A18" s="12">
        <v>16</v>
      </c>
      <c r="B18" s="9" t="s">
        <v>137</v>
      </c>
      <c r="C18" s="9" t="s">
        <v>138</v>
      </c>
      <c r="D18" s="9" t="s">
        <v>139</v>
      </c>
      <c r="E18" s="8">
        <v>2009</v>
      </c>
      <c r="F18" s="9" t="s">
        <v>6</v>
      </c>
      <c r="G18" s="13">
        <f t="shared" si="0"/>
        <v>8</v>
      </c>
      <c r="H18" s="14"/>
      <c r="I18" s="14"/>
      <c r="J18" s="14"/>
      <c r="K18" s="14"/>
      <c r="L18" s="14"/>
      <c r="M18" s="14"/>
      <c r="N18" s="15"/>
      <c r="O18" s="15"/>
      <c r="P18" s="15"/>
      <c r="Q18" s="15">
        <v>4</v>
      </c>
      <c r="R18" s="15">
        <v>4</v>
      </c>
      <c r="S18" s="15"/>
    </row>
    <row r="19" spans="1:19" s="20" customFormat="1" ht="16.350000000000001" customHeight="1" x14ac:dyDescent="0.25">
      <c r="A19" s="12">
        <v>17</v>
      </c>
      <c r="B19" s="9" t="s">
        <v>74</v>
      </c>
      <c r="C19" s="9" t="s">
        <v>75</v>
      </c>
      <c r="D19" s="9" t="s">
        <v>76</v>
      </c>
      <c r="E19" s="8">
        <v>2009</v>
      </c>
      <c r="F19" s="9" t="s">
        <v>77</v>
      </c>
      <c r="G19" s="10">
        <f t="shared" si="0"/>
        <v>5</v>
      </c>
      <c r="H19" s="14">
        <v>4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 t="shared" ref="G20:G22" si="1">SUM(H20:S20)</f>
        <v>0</v>
      </c>
      <c r="H20" s="14"/>
      <c r="I20" s="14"/>
      <c r="J20" s="14"/>
      <c r="K20" s="14"/>
      <c r="L20" s="14"/>
      <c r="M20" s="14"/>
      <c r="N20" s="14"/>
      <c r="O20" s="14"/>
      <c r="P20" s="15"/>
      <c r="Q20" s="14"/>
      <c r="R20" s="14"/>
      <c r="S20" s="14"/>
    </row>
    <row r="21" spans="1:19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 t="shared" si="1"/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 t="shared" si="1"/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</sheetData>
  <sortState ref="B3:S19">
    <sortCondition descending="1" ref="G3:G19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zoomScaleNormal="100" workbookViewId="0"/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0" width="4.28515625" customWidth="1"/>
  </cols>
  <sheetData>
    <row r="1" spans="1:34" ht="222" customHeight="1" x14ac:dyDescent="0.25">
      <c r="A1" s="1"/>
      <c r="B1" s="11" t="s">
        <v>24</v>
      </c>
      <c r="C1" s="1"/>
      <c r="D1" s="1"/>
      <c r="E1" s="1"/>
      <c r="F1" s="1"/>
      <c r="G1" s="1"/>
      <c r="H1" s="22" t="s">
        <v>30</v>
      </c>
      <c r="I1" s="22" t="s">
        <v>31</v>
      </c>
      <c r="J1" s="22" t="s">
        <v>145</v>
      </c>
      <c r="K1" s="22" t="s">
        <v>146</v>
      </c>
      <c r="L1" s="22" t="s">
        <v>32</v>
      </c>
      <c r="M1" s="22" t="s">
        <v>33</v>
      </c>
      <c r="N1" s="2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4" t="s">
        <v>0</v>
      </c>
      <c r="B2" s="4" t="s">
        <v>1</v>
      </c>
      <c r="C2" s="4" t="s">
        <v>2</v>
      </c>
      <c r="D2" s="4" t="s">
        <v>14</v>
      </c>
      <c r="E2" s="4" t="s">
        <v>3</v>
      </c>
      <c r="F2" s="4" t="s">
        <v>4</v>
      </c>
      <c r="G2" s="4" t="s">
        <v>5</v>
      </c>
      <c r="H2" s="5" t="s">
        <v>9</v>
      </c>
      <c r="I2" s="5" t="s">
        <v>8</v>
      </c>
      <c r="J2" s="5" t="s">
        <v>9</v>
      </c>
      <c r="K2" s="5" t="s">
        <v>8</v>
      </c>
      <c r="L2" s="5" t="s">
        <v>9</v>
      </c>
      <c r="M2" s="5" t="s">
        <v>23</v>
      </c>
      <c r="N2" s="5" t="s">
        <v>8</v>
      </c>
      <c r="O2" s="5" t="s">
        <v>9</v>
      </c>
      <c r="P2" s="5" t="s">
        <v>8</v>
      </c>
      <c r="Q2" s="5" t="s">
        <v>8</v>
      </c>
      <c r="R2" s="5" t="s">
        <v>23</v>
      </c>
      <c r="S2" s="5" t="s">
        <v>9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6.350000000000001" customHeight="1" x14ac:dyDescent="0.25">
      <c r="A3" s="7">
        <v>1</v>
      </c>
      <c r="B3" s="8" t="s">
        <v>40</v>
      </c>
      <c r="C3" s="8" t="s">
        <v>80</v>
      </c>
      <c r="D3" s="8" t="s">
        <v>15</v>
      </c>
      <c r="E3" s="8">
        <v>2006</v>
      </c>
      <c r="F3" s="9" t="s">
        <v>6</v>
      </c>
      <c r="G3" s="10">
        <f t="shared" ref="G3:G15" si="0">SUM(H3:S3)</f>
        <v>205</v>
      </c>
      <c r="H3" s="5">
        <v>25</v>
      </c>
      <c r="I3" s="5">
        <v>25</v>
      </c>
      <c r="J3" s="5"/>
      <c r="K3" s="5"/>
      <c r="L3" s="5">
        <v>20</v>
      </c>
      <c r="M3" s="5">
        <v>25</v>
      </c>
      <c r="N3" s="5">
        <v>20</v>
      </c>
      <c r="O3" s="5"/>
      <c r="P3" s="5">
        <v>20</v>
      </c>
      <c r="Q3" s="5">
        <v>20</v>
      </c>
      <c r="R3" s="5">
        <v>25</v>
      </c>
      <c r="S3" s="5">
        <v>25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6.350000000000001" customHeight="1" x14ac:dyDescent="0.25">
      <c r="A4" s="7">
        <v>2</v>
      </c>
      <c r="B4" s="9" t="s">
        <v>90</v>
      </c>
      <c r="C4" s="9" t="s">
        <v>91</v>
      </c>
      <c r="D4" s="9" t="s">
        <v>15</v>
      </c>
      <c r="E4" s="8">
        <v>2006</v>
      </c>
      <c r="F4" s="9" t="s">
        <v>6</v>
      </c>
      <c r="G4" s="10">
        <f t="shared" si="0"/>
        <v>118</v>
      </c>
      <c r="H4" s="5"/>
      <c r="I4" s="5">
        <v>15</v>
      </c>
      <c r="J4" s="14"/>
      <c r="K4" s="14"/>
      <c r="L4" s="14">
        <v>15</v>
      </c>
      <c r="M4" s="14">
        <v>20</v>
      </c>
      <c r="N4" s="14"/>
      <c r="O4" s="14"/>
      <c r="P4" s="14">
        <v>25</v>
      </c>
      <c r="Q4" s="14">
        <v>15</v>
      </c>
      <c r="R4" s="14">
        <v>20</v>
      </c>
      <c r="S4" s="5">
        <v>8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6.350000000000001" customHeight="1" x14ac:dyDescent="0.25">
      <c r="A5" s="7">
        <v>3</v>
      </c>
      <c r="B5" s="8" t="s">
        <v>100</v>
      </c>
      <c r="C5" s="8" t="s">
        <v>101</v>
      </c>
      <c r="D5" s="8" t="s">
        <v>18</v>
      </c>
      <c r="E5" s="8">
        <v>2007</v>
      </c>
      <c r="F5" s="9" t="s">
        <v>6</v>
      </c>
      <c r="G5" s="10">
        <f t="shared" si="0"/>
        <v>97</v>
      </c>
      <c r="H5" s="5"/>
      <c r="I5" s="5"/>
      <c r="J5" s="14"/>
      <c r="K5" s="14"/>
      <c r="L5" s="14">
        <v>11</v>
      </c>
      <c r="M5" s="14">
        <v>15</v>
      </c>
      <c r="N5" s="14">
        <v>15</v>
      </c>
      <c r="O5" s="14"/>
      <c r="P5" s="14">
        <v>15</v>
      </c>
      <c r="Q5" s="14">
        <v>11</v>
      </c>
      <c r="R5" s="14">
        <v>15</v>
      </c>
      <c r="S5" s="14">
        <v>15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6.350000000000001" customHeight="1" x14ac:dyDescent="0.25">
      <c r="A6" s="7">
        <v>4</v>
      </c>
      <c r="B6" s="8" t="s">
        <v>108</v>
      </c>
      <c r="C6" s="8" t="s">
        <v>109</v>
      </c>
      <c r="D6" s="8" t="s">
        <v>110</v>
      </c>
      <c r="E6" s="8">
        <v>2006</v>
      </c>
      <c r="F6" s="9" t="s">
        <v>7</v>
      </c>
      <c r="G6" s="10">
        <f t="shared" si="0"/>
        <v>86</v>
      </c>
      <c r="H6" s="5"/>
      <c r="I6" s="5"/>
      <c r="J6" s="14"/>
      <c r="K6" s="14"/>
      <c r="L6" s="14"/>
      <c r="M6" s="14">
        <v>8</v>
      </c>
      <c r="N6" s="14">
        <v>25</v>
      </c>
      <c r="O6" s="14"/>
      <c r="P6" s="14"/>
      <c r="Q6" s="14">
        <v>25</v>
      </c>
      <c r="R6" s="14">
        <v>8</v>
      </c>
      <c r="S6" s="14">
        <v>20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6.350000000000001" customHeight="1" x14ac:dyDescent="0.25">
      <c r="A7" s="7">
        <v>5</v>
      </c>
      <c r="B7" s="9" t="s">
        <v>81</v>
      </c>
      <c r="C7" s="9" t="s">
        <v>82</v>
      </c>
      <c r="D7" s="8" t="s">
        <v>83</v>
      </c>
      <c r="E7" s="8">
        <v>2006</v>
      </c>
      <c r="F7" s="9" t="s">
        <v>6</v>
      </c>
      <c r="G7" s="10">
        <f t="shared" si="0"/>
        <v>65</v>
      </c>
      <c r="H7" s="5">
        <v>20</v>
      </c>
      <c r="I7" s="5">
        <v>20</v>
      </c>
      <c r="J7" s="5"/>
      <c r="K7" s="5"/>
      <c r="L7" s="5">
        <v>25</v>
      </c>
      <c r="M7" s="5"/>
      <c r="N7" s="5"/>
      <c r="O7" s="5"/>
      <c r="P7" s="5"/>
      <c r="Q7" s="5"/>
      <c r="R7" s="5"/>
      <c r="S7" s="1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6.350000000000001" customHeight="1" x14ac:dyDescent="0.25">
      <c r="A8" s="7">
        <v>6</v>
      </c>
      <c r="B8" s="9" t="s">
        <v>102</v>
      </c>
      <c r="C8" s="9" t="s">
        <v>103</v>
      </c>
      <c r="D8" s="9" t="s">
        <v>54</v>
      </c>
      <c r="E8" s="8">
        <v>2007</v>
      </c>
      <c r="F8" s="9" t="s">
        <v>55</v>
      </c>
      <c r="G8" s="10">
        <f t="shared" si="0"/>
        <v>64</v>
      </c>
      <c r="H8" s="5"/>
      <c r="I8" s="5"/>
      <c r="J8" s="14"/>
      <c r="K8" s="14"/>
      <c r="L8" s="14">
        <v>8</v>
      </c>
      <c r="M8" s="14">
        <v>11</v>
      </c>
      <c r="N8" s="14"/>
      <c r="O8" s="14">
        <v>20</v>
      </c>
      <c r="P8" s="14">
        <v>8</v>
      </c>
      <c r="Q8" s="14"/>
      <c r="R8" s="14">
        <v>6</v>
      </c>
      <c r="S8" s="14">
        <v>11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6.350000000000001" customHeight="1" x14ac:dyDescent="0.25">
      <c r="A9" s="7">
        <v>7</v>
      </c>
      <c r="B9" s="8" t="s">
        <v>78</v>
      </c>
      <c r="C9" s="8" t="s">
        <v>84</v>
      </c>
      <c r="D9" s="8" t="s">
        <v>54</v>
      </c>
      <c r="E9" s="8">
        <v>2006</v>
      </c>
      <c r="F9" s="9" t="s">
        <v>55</v>
      </c>
      <c r="G9" s="10">
        <f t="shared" si="0"/>
        <v>57</v>
      </c>
      <c r="H9" s="5">
        <v>15</v>
      </c>
      <c r="I9" s="5">
        <v>11</v>
      </c>
      <c r="J9" s="14"/>
      <c r="K9" s="14"/>
      <c r="L9" s="14"/>
      <c r="M9" s="14"/>
      <c r="N9" s="14"/>
      <c r="O9" s="14">
        <v>11</v>
      </c>
      <c r="P9" s="14">
        <v>11</v>
      </c>
      <c r="Q9" s="14">
        <v>6</v>
      </c>
      <c r="R9" s="14"/>
      <c r="S9" s="14">
        <v>3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350000000000001" customHeight="1" x14ac:dyDescent="0.25">
      <c r="A10" s="7">
        <v>8</v>
      </c>
      <c r="B10" s="8" t="s">
        <v>111</v>
      </c>
      <c r="C10" s="8" t="s">
        <v>126</v>
      </c>
      <c r="D10" s="8" t="s">
        <v>18</v>
      </c>
      <c r="E10" s="8">
        <v>2007</v>
      </c>
      <c r="F10" s="9" t="s">
        <v>6</v>
      </c>
      <c r="G10" s="10">
        <f t="shared" si="0"/>
        <v>48</v>
      </c>
      <c r="H10" s="5"/>
      <c r="I10" s="5"/>
      <c r="J10" s="14"/>
      <c r="K10" s="14"/>
      <c r="L10" s="14"/>
      <c r="M10" s="14"/>
      <c r="N10" s="14"/>
      <c r="O10" s="14">
        <v>25</v>
      </c>
      <c r="P10" s="14"/>
      <c r="Q10" s="14">
        <v>8</v>
      </c>
      <c r="R10" s="14">
        <v>11</v>
      </c>
      <c r="S10" s="14">
        <v>4</v>
      </c>
    </row>
    <row r="11" spans="1:34" ht="16.350000000000001" customHeight="1" x14ac:dyDescent="0.25">
      <c r="A11" s="7">
        <v>9</v>
      </c>
      <c r="B11" s="9" t="s">
        <v>68</v>
      </c>
      <c r="C11" s="9" t="s">
        <v>104</v>
      </c>
      <c r="D11" s="9" t="s">
        <v>16</v>
      </c>
      <c r="E11" s="8">
        <v>2007</v>
      </c>
      <c r="F11" s="9" t="s">
        <v>7</v>
      </c>
      <c r="G11" s="10">
        <f t="shared" si="0"/>
        <v>23</v>
      </c>
      <c r="H11" s="5"/>
      <c r="I11" s="5"/>
      <c r="J11" s="14"/>
      <c r="K11" s="14"/>
      <c r="L11" s="14">
        <v>6</v>
      </c>
      <c r="M11" s="14">
        <v>6</v>
      </c>
      <c r="N11" s="14">
        <v>11</v>
      </c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6.350000000000001" customHeight="1" x14ac:dyDescent="0.25">
      <c r="A12" s="7">
        <v>10</v>
      </c>
      <c r="B12" s="9" t="s">
        <v>129</v>
      </c>
      <c r="C12" s="9" t="s">
        <v>130</v>
      </c>
      <c r="D12" s="9" t="s">
        <v>54</v>
      </c>
      <c r="E12" s="8">
        <v>2006</v>
      </c>
      <c r="F12" s="9" t="s">
        <v>55</v>
      </c>
      <c r="G12" s="10">
        <f t="shared" si="0"/>
        <v>23</v>
      </c>
      <c r="H12" s="5"/>
      <c r="I12" s="5"/>
      <c r="J12" s="14"/>
      <c r="K12" s="14"/>
      <c r="L12" s="14"/>
      <c r="M12" s="14"/>
      <c r="N12" s="15"/>
      <c r="O12" s="14">
        <v>8</v>
      </c>
      <c r="P12" s="14">
        <v>6</v>
      </c>
      <c r="Q12" s="14">
        <v>3</v>
      </c>
      <c r="R12" s="14">
        <v>4</v>
      </c>
      <c r="S12" s="14">
        <v>2</v>
      </c>
    </row>
    <row r="13" spans="1:34" ht="16.350000000000001" customHeight="1" x14ac:dyDescent="0.25">
      <c r="A13" s="7">
        <v>11</v>
      </c>
      <c r="B13" s="8" t="s">
        <v>127</v>
      </c>
      <c r="C13" s="8" t="s">
        <v>128</v>
      </c>
      <c r="D13" s="8" t="s">
        <v>15</v>
      </c>
      <c r="E13" s="8">
        <v>2007</v>
      </c>
      <c r="F13" s="9" t="s">
        <v>6</v>
      </c>
      <c r="G13" s="10">
        <f t="shared" si="0"/>
        <v>19</v>
      </c>
      <c r="H13" s="5"/>
      <c r="I13" s="5"/>
      <c r="J13" s="14"/>
      <c r="K13" s="14"/>
      <c r="L13" s="14"/>
      <c r="M13" s="14"/>
      <c r="N13" s="15"/>
      <c r="O13" s="15">
        <v>15</v>
      </c>
      <c r="P13" s="14"/>
      <c r="Q13" s="15">
        <v>4</v>
      </c>
      <c r="R13" s="15"/>
      <c r="S13" s="15"/>
    </row>
    <row r="14" spans="1:34" ht="16.350000000000001" customHeight="1" x14ac:dyDescent="0.25">
      <c r="A14" s="7">
        <v>12</v>
      </c>
      <c r="B14" s="9" t="s">
        <v>135</v>
      </c>
      <c r="C14" s="9" t="s">
        <v>136</v>
      </c>
      <c r="D14" s="9" t="s">
        <v>15</v>
      </c>
      <c r="E14" s="8">
        <v>2007</v>
      </c>
      <c r="F14" s="9" t="s">
        <v>6</v>
      </c>
      <c r="G14" s="10">
        <f t="shared" si="0"/>
        <v>9</v>
      </c>
      <c r="H14" s="5"/>
      <c r="I14" s="5"/>
      <c r="J14" s="14"/>
      <c r="K14" s="14"/>
      <c r="L14" s="14"/>
      <c r="M14" s="14"/>
      <c r="N14" s="14"/>
      <c r="O14" s="14"/>
      <c r="P14" s="14">
        <v>4</v>
      </c>
      <c r="Q14" s="14">
        <v>2</v>
      </c>
      <c r="R14" s="14">
        <v>3</v>
      </c>
      <c r="S14" s="14"/>
    </row>
    <row r="15" spans="1:34" ht="16.350000000000001" customHeight="1" x14ac:dyDescent="0.25">
      <c r="A15" s="7">
        <v>13</v>
      </c>
      <c r="B15" s="9" t="s">
        <v>143</v>
      </c>
      <c r="C15" s="9" t="s">
        <v>144</v>
      </c>
      <c r="D15" s="9" t="s">
        <v>83</v>
      </c>
      <c r="E15" s="8">
        <v>2006</v>
      </c>
      <c r="F15" s="9" t="s">
        <v>6</v>
      </c>
      <c r="G15" s="10">
        <f t="shared" si="0"/>
        <v>6</v>
      </c>
      <c r="H15" s="5"/>
      <c r="I15" s="5"/>
      <c r="J15" s="14"/>
      <c r="K15" s="14"/>
      <c r="L15" s="14"/>
      <c r="M15" s="14"/>
      <c r="N15" s="14"/>
      <c r="O15" s="14"/>
      <c r="P15" s="14"/>
      <c r="Q15" s="14"/>
      <c r="R15" s="14"/>
      <c r="S15" s="14">
        <v>6</v>
      </c>
    </row>
    <row r="16" spans="1:34" ht="16.350000000000001" customHeight="1" x14ac:dyDescent="0.25">
      <c r="A16" s="7">
        <v>14</v>
      </c>
      <c r="B16" s="9"/>
      <c r="C16" s="9"/>
      <c r="D16" s="8"/>
      <c r="E16" s="8"/>
      <c r="F16" s="9"/>
      <c r="G16" s="13">
        <f t="shared" ref="G16:G22" si="1">SUM(H16:S16)</f>
        <v>0</v>
      </c>
      <c r="H16" s="14"/>
      <c r="I16" s="14"/>
      <c r="J16" s="14"/>
      <c r="K16" s="14"/>
      <c r="L16" s="14"/>
      <c r="M16" s="15"/>
      <c r="N16" s="14"/>
      <c r="O16" s="14"/>
      <c r="P16" s="14"/>
      <c r="Q16" s="14"/>
      <c r="R16" s="14"/>
      <c r="S16" s="14"/>
    </row>
    <row r="17" spans="1:19" s="16" customFormat="1" ht="16.350000000000001" customHeight="1" x14ac:dyDescent="0.25">
      <c r="A17" s="12">
        <v>15</v>
      </c>
      <c r="B17" s="9"/>
      <c r="C17" s="9"/>
      <c r="D17" s="9"/>
      <c r="E17" s="8"/>
      <c r="F17" s="9"/>
      <c r="G17" s="10">
        <f t="shared" si="1"/>
        <v>0</v>
      </c>
      <c r="H17" s="5"/>
      <c r="I17" s="5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0" customFormat="1" ht="16.350000000000001" customHeight="1" x14ac:dyDescent="0.25">
      <c r="A18" s="12">
        <v>16</v>
      </c>
      <c r="B18" s="9"/>
      <c r="C18" s="9"/>
      <c r="D18" s="9"/>
      <c r="E18" s="8"/>
      <c r="F18" s="9"/>
      <c r="G18" s="13">
        <f t="shared" si="1"/>
        <v>0</v>
      </c>
      <c r="H18" s="19"/>
      <c r="I18" s="19"/>
      <c r="J18" s="19"/>
      <c r="K18" s="19"/>
      <c r="L18" s="19"/>
      <c r="M18" s="19"/>
      <c r="N18" s="21"/>
      <c r="O18" s="19"/>
      <c r="P18" s="19"/>
      <c r="Q18" s="19"/>
      <c r="R18" s="19"/>
      <c r="S18" s="19"/>
    </row>
    <row r="19" spans="1:19" s="20" customFormat="1" ht="16.350000000000001" customHeight="1" x14ac:dyDescent="0.25">
      <c r="A19" s="12">
        <v>17</v>
      </c>
      <c r="B19" s="9"/>
      <c r="C19" s="9"/>
      <c r="D19" s="9"/>
      <c r="E19" s="8"/>
      <c r="F19" s="9"/>
      <c r="G19" s="13">
        <f t="shared" si="1"/>
        <v>0</v>
      </c>
      <c r="H19" s="19"/>
      <c r="I19" s="19"/>
      <c r="J19" s="19"/>
      <c r="K19" s="19"/>
      <c r="L19" s="19"/>
      <c r="M19" s="19"/>
      <c r="N19" s="21"/>
      <c r="O19" s="21"/>
      <c r="P19" s="21"/>
      <c r="Q19" s="21"/>
      <c r="R19" s="21"/>
      <c r="S19" s="21"/>
    </row>
    <row r="20" spans="1:19" s="20" customFormat="1" ht="16.350000000000001" customHeight="1" x14ac:dyDescent="0.25">
      <c r="A20" s="12">
        <v>18</v>
      </c>
      <c r="B20" s="9"/>
      <c r="C20" s="9"/>
      <c r="D20" s="9"/>
      <c r="E20" s="8"/>
      <c r="F20" s="9"/>
      <c r="G20" s="13">
        <f t="shared" si="1"/>
        <v>0</v>
      </c>
      <c r="H20" s="19"/>
      <c r="I20" s="19"/>
      <c r="J20" s="19"/>
      <c r="K20" s="19"/>
      <c r="L20" s="19"/>
      <c r="M20" s="19"/>
      <c r="N20" s="19"/>
      <c r="O20" s="19"/>
      <c r="P20" s="21"/>
      <c r="Q20" s="19"/>
      <c r="R20" s="19"/>
      <c r="S20" s="19"/>
    </row>
    <row r="21" spans="1:19" s="20" customFormat="1" ht="16.350000000000001" customHeight="1" x14ac:dyDescent="0.25">
      <c r="A21" s="12">
        <v>19</v>
      </c>
      <c r="B21" s="17"/>
      <c r="C21" s="17"/>
      <c r="D21" s="17"/>
      <c r="E21" s="18"/>
      <c r="F21" s="17"/>
      <c r="G21" s="13">
        <f t="shared" si="1"/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20" customFormat="1" ht="16.350000000000001" customHeight="1" x14ac:dyDescent="0.25">
      <c r="A22" s="12">
        <v>20</v>
      </c>
      <c r="B22" s="17"/>
      <c r="C22" s="17"/>
      <c r="D22" s="17"/>
      <c r="E22" s="18"/>
      <c r="F22" s="17"/>
      <c r="G22" s="13">
        <f t="shared" si="1"/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</sheetData>
  <sortState ref="B3:S15">
    <sortCondition descending="1" ref="G3:G15"/>
  </sortState>
  <pageMargins left="0.59055118110236204" right="0.39370078740157499" top="0.39370078740157499" bottom="0.39370078740157499" header="0.3" footer="0.3"/>
  <pageSetup paperSize="9" scale="81" fitToHeight="99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Mädchen U14</vt:lpstr>
      <vt:lpstr>Mädchen U16</vt:lpstr>
      <vt:lpstr>Buben U14</vt:lpstr>
      <vt:lpstr>Buben U16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"Raphael Hiltemann"</dc:creator>
  <cp:lastModifiedBy>Raphael Hiltemann</cp:lastModifiedBy>
  <cp:lastPrinted>2019-03-25T13:21:12Z</cp:lastPrinted>
  <dcterms:created xsi:type="dcterms:W3CDTF">2017-02-05T20:30:33Z</dcterms:created>
  <dcterms:modified xsi:type="dcterms:W3CDTF">2022-04-15T08:33:32Z</dcterms:modified>
</cp:coreProperties>
</file>